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enE\Downloads\"/>
    </mc:Choice>
  </mc:AlternateContent>
  <xr:revisionPtr revIDLastSave="0" documentId="8_{B88C81B3-738A-477E-99A6-1E5AB237E850}" xr6:coauthVersionLast="47" xr6:coauthVersionMax="47" xr10:uidLastSave="{00000000-0000-0000-0000-000000000000}"/>
  <bookViews>
    <workbookView xWindow="-110" yWindow="-110" windowWidth="22780" windowHeight="14660" xr2:uid="{D0A28319-34C0-4D80-9488-CED948533A6B}"/>
  </bookViews>
  <sheets>
    <sheet name="Sheet1" sheetId="1" r:id="rId1"/>
  </sheets>
  <externalReferences>
    <externalReference r:id="rId2"/>
  </externalReferences>
  <definedNames>
    <definedName name="Address_of_Coverholder">Sheet1!$C$14</definedName>
    <definedName name="Atlas_approved?">Sheet1!$C$57</definedName>
    <definedName name="Binder_Relation">Sheet1!$C$36</definedName>
    <definedName name="Claims_Authority">Sheet1!$C$44</definedName>
    <definedName name="DA_approval_obtained?">Sheet1!$C$58</definedName>
    <definedName name="Date_of_Approval_from_Lloyd_s_Asia__dd_mm_yyyy">Sheet1!$C$38</definedName>
    <definedName name="Domicile_of_Coverholder">Sheet1!$C$16</definedName>
    <definedName name="Effective_Period_of_the_delegation_arrangement">Sheet1!$C$48</definedName>
    <definedName name="Name_of__Broker__if_applicable">Sheet1!$C$40</definedName>
    <definedName name="Name_of_Coverholder">Sheet1!$C$8</definedName>
    <definedName name="rngoutput" localSheetId="0">'[1]List of FAQs'!$E$2</definedName>
    <definedName name="rngoutput">#REF!</definedName>
    <definedName name="RNGSearch">#REF!</definedName>
    <definedName name="Totaloutput" localSheetId="0">OFFSET(Sheet1!rngoutput, 0,0,0,1)</definedName>
    <definedName name="Totaloutput">OFFSET(rngoutput, 0,0,0,1)</definedName>
    <definedName name="Type_of_class">Sheet1!$C$18</definedName>
    <definedName name="Type_of_request">Sheet1!$C$12</definedName>
    <definedName name="Underwriting_Authority">Sheet1!$C$42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X4" i="1"/>
  <c r="W4" i="1"/>
  <c r="V4" i="1"/>
  <c r="U4" i="1"/>
  <c r="T4" i="1"/>
  <c r="S4" i="1"/>
  <c r="R4" i="1"/>
  <c r="Q4" i="1"/>
</calcChain>
</file>

<file path=xl/sharedStrings.xml><?xml version="1.0" encoding="utf-8"?>
<sst xmlns="http://schemas.openxmlformats.org/spreadsheetml/2006/main" count="98" uniqueCount="96">
  <si>
    <t>Coverholder Request Form</t>
  </si>
  <si>
    <t>Date of Report</t>
  </si>
  <si>
    <t>Name</t>
  </si>
  <si>
    <t>Syndicate (lead)</t>
  </si>
  <si>
    <t>Type of Report/Form</t>
  </si>
  <si>
    <t>Sub-type</t>
  </si>
  <si>
    <t>UW Authority</t>
  </si>
  <si>
    <t>Claims Authority</t>
  </si>
  <si>
    <t>Tracking Name</t>
  </si>
  <si>
    <t>Details of Coverholder Request</t>
  </si>
  <si>
    <t>Name of Coverholder</t>
  </si>
  <si>
    <t>Coverholder PIN (this can be found in ATLAS)</t>
  </si>
  <si>
    <t>Accident &amp; Health (direct)</t>
  </si>
  <si>
    <t>Date of request</t>
  </si>
  <si>
    <t>Agriculture &amp; Hail</t>
  </si>
  <si>
    <t>Airline/ General Aviation</t>
  </si>
  <si>
    <t>Type of request</t>
  </si>
  <si>
    <t>Aviation Products/ Airport Liabilities</t>
  </si>
  <si>
    <t>Aviation War</t>
  </si>
  <si>
    <t>Address of Coverholder</t>
  </si>
  <si>
    <t>Aviation XL</t>
  </si>
  <si>
    <t>BBB/ Crime</t>
  </si>
  <si>
    <t>Domicile of Coverholder</t>
  </si>
  <si>
    <t>Cargo</t>
  </si>
  <si>
    <t>Yes</t>
  </si>
  <si>
    <t>Casualty Treaty</t>
  </si>
  <si>
    <t>No</t>
  </si>
  <si>
    <t>Contingency</t>
  </si>
  <si>
    <t>Cyber</t>
  </si>
  <si>
    <t>Difference in Conditions</t>
  </si>
  <si>
    <t>Others</t>
  </si>
  <si>
    <t>Directors &amp; Officers</t>
  </si>
  <si>
    <t>Employers Liability/ WCA</t>
  </si>
  <si>
    <t>Syndicates</t>
  </si>
  <si>
    <t>Lead/ Follower</t>
  </si>
  <si>
    <t>Share</t>
  </si>
  <si>
    <t>Energy Construction</t>
  </si>
  <si>
    <t>Lead</t>
  </si>
  <si>
    <t>Energy Offshore Liability</t>
  </si>
  <si>
    <t>Energy Offshore Property</t>
  </si>
  <si>
    <t>Follower</t>
  </si>
  <si>
    <t>Energy Onshore Liability</t>
  </si>
  <si>
    <t>Energy Onshore Property</t>
  </si>
  <si>
    <t>Engineering</t>
  </si>
  <si>
    <t>Extended Warranty</t>
  </si>
  <si>
    <t>Financial Institutions</t>
  </si>
  <si>
    <t>Fine Art &amp; Specie</t>
  </si>
  <si>
    <t>Legal Expenses</t>
  </si>
  <si>
    <t>Livestock &amp; Bloodstock</t>
  </si>
  <si>
    <t>Marine Hull</t>
  </si>
  <si>
    <t>Marine Liability</t>
  </si>
  <si>
    <t>UMR Number</t>
  </si>
  <si>
    <t>Marine War</t>
  </si>
  <si>
    <t>Marine XL</t>
  </si>
  <si>
    <t>Medical Expenses</t>
  </si>
  <si>
    <t>Medical Malpractice</t>
  </si>
  <si>
    <t>Name of  Broker (if applicable)</t>
  </si>
  <si>
    <t>Motor XL</t>
  </si>
  <si>
    <t>NM General Liability</t>
  </si>
  <si>
    <t>Underwriting Authority</t>
  </si>
  <si>
    <t>Nuclear</t>
  </si>
  <si>
    <t>Overseas Motor</t>
  </si>
  <si>
    <t>Pecuniary</t>
  </si>
  <si>
    <t>Personal Accident XL</t>
  </si>
  <si>
    <t>Name of person authorised to Bind Insurance</t>
  </si>
  <si>
    <t>Political Risks, Credit &amp; Financial Guarantee</t>
  </si>
  <si>
    <t>Power Generation</t>
  </si>
  <si>
    <t>Effective Period of the delegation arrangement (DD/MM/YY - DD/MM/YY)</t>
  </si>
  <si>
    <t>Professional Indemnity</t>
  </si>
  <si>
    <t>Property Cat XL</t>
  </si>
  <si>
    <t>Property D&amp;F</t>
  </si>
  <si>
    <t>I have read the notes above.</t>
  </si>
  <si>
    <t>Property pro rata</t>
  </si>
  <si>
    <t>Property Risk XS</t>
  </si>
  <si>
    <t>Space</t>
  </si>
  <si>
    <t>Terrorism</t>
  </si>
  <si>
    <t>For Lloyd's Asia Use only</t>
  </si>
  <si>
    <t>Yacht</t>
  </si>
  <si>
    <t>Cleared/Processed by:</t>
  </si>
  <si>
    <t>Date:</t>
  </si>
  <si>
    <t>Status of request</t>
  </si>
  <si>
    <t>Processing pending information</t>
  </si>
  <si>
    <t>Comments</t>
  </si>
  <si>
    <t>Approved</t>
  </si>
  <si>
    <t>Cancelled</t>
  </si>
  <si>
    <t>Type of class(es)                                                                    1</t>
  </si>
  <si>
    <t>• Details of how local taxes and charges will be paid.</t>
  </si>
  <si>
    <t xml:space="preserve"> • Details of the product or class that the Coverholder will handle in respect of Singapore.</t>
  </si>
  <si>
    <t>Date of previous approval (if any) from Lloyd's Asia (dd/mm/yyyy) for renewal or extension</t>
  </si>
  <si>
    <r>
      <rPr>
        <b/>
        <sz val="11"/>
        <color theme="1"/>
        <rFont val="Calibri"/>
        <family val="2"/>
        <scheme val="minor"/>
      </rPr>
      <t>Please provide for the following information to support this application:</t>
    </r>
    <r>
      <rPr>
        <sz val="11"/>
        <color theme="1"/>
        <rFont val="Calibri"/>
        <family val="2"/>
        <scheme val="minor"/>
      </rPr>
      <t xml:space="preserve">
 • Rationale for this request.</t>
    </r>
  </si>
  <si>
    <r>
      <rPr>
        <b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 xml:space="preserve">:  Please note the requirement for 14 days prior notification to the MAS for any new sub-delegation arrangement between any Lloyd's Asia Service Company and a Coverholder.
</t>
    </r>
    <r>
      <rPr>
        <b/>
        <sz val="11"/>
        <color theme="1"/>
        <rFont val="Calibri"/>
        <family val="2"/>
        <scheme val="minor"/>
      </rPr>
      <t>Note 2</t>
    </r>
    <r>
      <rPr>
        <sz val="11"/>
        <color theme="1"/>
        <rFont val="Calibri"/>
        <family val="2"/>
        <scheme val="minor"/>
      </rPr>
      <t xml:space="preserve">: Regional extension into Singapore only on the condition that the Coverholder does not solicit business in Singapore and does not involve any Singapore based broker.
</t>
    </r>
    <r>
      <rPr>
        <b/>
        <sz val="11"/>
        <color theme="1"/>
        <rFont val="Calibri"/>
        <family val="2"/>
        <scheme val="minor"/>
      </rPr>
      <t>Note 3</t>
    </r>
    <r>
      <rPr>
        <sz val="11"/>
        <color theme="1"/>
        <rFont val="Calibri"/>
        <family val="2"/>
        <scheme val="minor"/>
      </rPr>
      <t>: Open Market arrangements (i.e. not written under a binding authority) does not require this coverholder request form to be completed.</t>
    </r>
  </si>
  <si>
    <t>Please confirm the following:</t>
  </si>
  <si>
    <t>Has Atlas been updated/approved?</t>
  </si>
  <si>
    <t>Has the Managing Agent's DA approval been obtained?</t>
  </si>
  <si>
    <t>• Please attach a sample of how the policy wording  should be used.</t>
  </si>
  <si>
    <t>• Explain the capability to service the business from Singapore including how claims / complaints will be managed.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</si>
</sst>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1"/>
      <name val="Arial"/>
      <family val="2"/>
    </font>
    <font>
      <b/>
      <sz val="12"/>
      <color rgb="FF1E35B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E35BF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2" borderId="0" xfId="0" applyFill="1"/>
    <xf numFmtId="0" fontId="4" fillId="2" borderId="1" xfId="0" applyFont="1" applyFill="1" applyBorder="1"/>
    <xf numFmtId="0" fontId="0" fillId="2" borderId="1" xfId="0" applyFill="1" applyBorder="1"/>
    <xf numFmtId="0" fontId="5" fillId="0" borderId="0" xfId="0" applyFont="1"/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/>
    <xf numFmtId="0" fontId="0" fillId="0" borderId="0" xfId="0" applyAlignment="1">
      <alignment vertical="center"/>
    </xf>
    <xf numFmtId="0" fontId="6" fillId="0" borderId="0" xfId="0" applyFont="1"/>
    <xf numFmtId="0" fontId="0" fillId="0" borderId="5" xfId="0" applyBorder="1"/>
    <xf numFmtId="0" fontId="7" fillId="3" borderId="9" xfId="1" applyFont="1" applyFill="1" applyBorder="1" applyAlignment="1">
      <alignment horizontal="left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9" xfId="0" applyBorder="1"/>
    <xf numFmtId="0" fontId="0" fillId="0" borderId="21" xfId="0" applyBorder="1" applyAlignment="1">
      <alignment horizontal="right"/>
    </xf>
    <xf numFmtId="0" fontId="0" fillId="0" borderId="15" xfId="0" applyBorder="1" applyAlignment="1">
      <alignment vertical="top" wrapText="1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vertical="top"/>
    </xf>
    <xf numFmtId="0" fontId="0" fillId="0" borderId="9" xfId="0" applyBorder="1" applyProtection="1">
      <protection locked="0"/>
    </xf>
    <xf numFmtId="9" fontId="0" fillId="0" borderId="20" xfId="0" applyNumberFormat="1" applyBorder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Protection="1">
      <protection locked="0"/>
    </xf>
    <xf numFmtId="9" fontId="0" fillId="0" borderId="23" xfId="0" applyNumberFormat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9" fontId="2" fillId="0" borderId="13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14" xfId="0" applyNumberFormat="1" applyFont="1" applyBorder="1" applyAlignment="1">
      <alignment horizontal="right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2">
    <cellStyle name="Normal" xfId="0" builtinId="0"/>
    <cellStyle name="Normal 3 3" xfId="1" xr:uid="{70CA7736-980E-4A75-B0CD-533D2A5ECE5B}"/>
  </cellStyles>
  <dxfs count="14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vm019543\SINData\INTERN\Adam\Working%20folder\Compliance\Daily%20Work\Unified%20Theory%20of%20Everything%20in%20Compliance\Copy%20of%20Master%20List%20of%20Compliance%20Form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 Page"/>
      <sheetName val="Repatriation of Funds"/>
      <sheetName val="Appendix A - MAS 106"/>
      <sheetName val="Appendix B - MAS 106"/>
      <sheetName val="Appendix C - MAS 106"/>
      <sheetName val="Incident Reporting Template"/>
      <sheetName val="Class of Business"/>
      <sheetName val="General Reporting Form"/>
      <sheetName val="Breach Reporting Form"/>
      <sheetName val="Query Submission Form"/>
      <sheetName val="Appendix - 6A Lineslip1"/>
      <sheetName val="Appendix - 6A Lineslip2"/>
      <sheetName val="Appendix - 6A Lineslip3"/>
      <sheetName val="LACR"/>
      <sheetName val="List of FAQs"/>
      <sheetName val="Change Management Log"/>
      <sheetName val="Google Searching"/>
      <sheetName val="Coverholder Request Form"/>
      <sheetName val="Copy of Master List of Compli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F7CE-1747-46B7-B419-9C7637F99D5A}">
  <sheetPr codeName="Sheet18"/>
  <dimension ref="A1:Z68"/>
  <sheetViews>
    <sheetView showGridLines="0" tabSelected="1" topLeftCell="A12" zoomScale="110" zoomScaleNormal="110" workbookViewId="0">
      <pane activePane="bottomRight" state="frozen"/>
      <selection activeCell="I50" sqref="I50"/>
    </sheetView>
  </sheetViews>
  <sheetFormatPr defaultColWidth="0" defaultRowHeight="14.25" customHeight="1" zeroHeight="1" x14ac:dyDescent="0.25"/>
  <cols>
    <col min="1" max="1" width="8.85546875" customWidth="1"/>
    <col min="2" max="2" width="43.7109375" customWidth="1"/>
    <col min="3" max="3" width="31.140625" customWidth="1"/>
    <col min="4" max="4" width="14.28515625" customWidth="1"/>
    <col min="5" max="5" width="15.28515625" bestFit="1" customWidth="1"/>
    <col min="6" max="8" width="8.85546875" customWidth="1"/>
    <col min="9" max="9" width="16.85546875" customWidth="1"/>
    <col min="10" max="16" width="8.85546875" hidden="1" customWidth="1"/>
    <col min="17" max="17" width="15.140625" hidden="1" customWidth="1"/>
    <col min="18" max="18" width="8.85546875" hidden="1" customWidth="1"/>
    <col min="19" max="19" width="15.140625" hidden="1" customWidth="1"/>
    <col min="20" max="20" width="6.7109375" hidden="1" customWidth="1"/>
    <col min="21" max="21" width="18.5703125" hidden="1" customWidth="1"/>
    <col min="22" max="22" width="21.42578125" hidden="1" customWidth="1"/>
    <col min="23" max="23" width="16" hidden="1" customWidth="1"/>
    <col min="24" max="24" width="8.85546875" hidden="1" customWidth="1"/>
    <col min="25" max="25" width="9.28515625" hidden="1" customWidth="1"/>
    <col min="26" max="26" width="142.28515625" hidden="1" customWidth="1"/>
    <col min="27" max="16384" width="8.85546875" hidden="1"/>
  </cols>
  <sheetData>
    <row r="1" spans="2:24" s="1" customFormat="1" ht="15" x14ac:dyDescent="0.25"/>
    <row r="2" spans="2:24" s="3" customFormat="1" ht="20.25" x14ac:dyDescent="0.3">
      <c r="B2" s="2" t="s">
        <v>0</v>
      </c>
    </row>
    <row r="3" spans="2:24" ht="15.75" thickBot="1" x14ac:dyDescent="0.3"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  <c r="X3" s="4" t="s">
        <v>8</v>
      </c>
    </row>
    <row r="4" spans="2:24" ht="15.75" thickBot="1" x14ac:dyDescent="0.3">
      <c r="Q4" s="5" t="str">
        <f>TEXT(C10,"DD/MM/YY")</f>
        <v>00/01/00</v>
      </c>
      <c r="R4" s="6">
        <f>Name_of_Coverholder</f>
        <v>0</v>
      </c>
      <c r="S4" s="6">
        <f>C24</f>
        <v>0</v>
      </c>
      <c r="T4" s="6" t="str">
        <f>B7</f>
        <v>Details of Coverholder Request</v>
      </c>
      <c r="U4" s="6">
        <f>Type_of_class</f>
        <v>0</v>
      </c>
      <c r="V4" s="6">
        <f>Underwriting_Authority</f>
        <v>0</v>
      </c>
      <c r="W4" s="6">
        <f>Claims_Authority</f>
        <v>0</v>
      </c>
      <c r="X4" s="7" t="str">
        <f ca="1">CELL("filename")</f>
        <v>C:\Users\AllenE\AppData\Local\Microsoft\Windows\INetCache\Content.Outlook\YD6W25TR\[Coverholder Request Form V2 - singapore.xlsx]Sheet1</v>
      </c>
    </row>
    <row r="5" spans="2:24" ht="55.9" customHeight="1" x14ac:dyDescent="0.25">
      <c r="B5" s="59" t="s">
        <v>90</v>
      </c>
      <c r="C5" s="59"/>
      <c r="D5" s="59"/>
      <c r="E5" s="59"/>
      <c r="F5" s="59"/>
      <c r="G5" s="59"/>
      <c r="H5" s="59"/>
      <c r="I5" s="59"/>
    </row>
    <row r="6" spans="2:24" ht="15" x14ac:dyDescent="0.25">
      <c r="B6" s="8"/>
    </row>
    <row r="7" spans="2:24" ht="16.5" thickBot="1" x14ac:dyDescent="0.3">
      <c r="B7" s="9" t="s">
        <v>9</v>
      </c>
    </row>
    <row r="8" spans="2:24" ht="15.75" thickBot="1" x14ac:dyDescent="0.3">
      <c r="B8" s="10" t="s">
        <v>10</v>
      </c>
      <c r="C8" s="60"/>
      <c r="D8" s="43"/>
      <c r="E8" s="44"/>
    </row>
    <row r="9" spans="2:24" ht="15.75" customHeight="1" thickBot="1" x14ac:dyDescent="0.3">
      <c r="B9" s="10" t="s">
        <v>11</v>
      </c>
      <c r="C9" s="60"/>
      <c r="D9" s="43"/>
      <c r="E9" s="44"/>
      <c r="Q9" s="11" t="s">
        <v>12</v>
      </c>
    </row>
    <row r="10" spans="2:24" ht="15.75" thickBot="1" x14ac:dyDescent="0.3">
      <c r="B10" s="12" t="s">
        <v>13</v>
      </c>
      <c r="C10" s="61"/>
      <c r="D10" s="62"/>
      <c r="E10" s="63"/>
      <c r="Q10" s="11" t="s">
        <v>14</v>
      </c>
    </row>
    <row r="11" spans="2:24" ht="18.75" hidden="1" customHeight="1" thickBot="1" x14ac:dyDescent="0.3">
      <c r="B11" s="13"/>
      <c r="C11" s="64"/>
      <c r="D11" s="64"/>
      <c r="E11" s="65"/>
      <c r="Q11" s="11" t="s">
        <v>15</v>
      </c>
    </row>
    <row r="12" spans="2:24" ht="15.75" thickBot="1" x14ac:dyDescent="0.3">
      <c r="B12" s="10" t="s">
        <v>16</v>
      </c>
      <c r="C12" s="43"/>
      <c r="D12" s="43"/>
      <c r="E12" s="44"/>
      <c r="Q12" s="11" t="s">
        <v>17</v>
      </c>
    </row>
    <row r="13" spans="2:24" ht="15.75" hidden="1" customHeight="1" thickBot="1" x14ac:dyDescent="0.3">
      <c r="B13" s="13"/>
      <c r="C13" s="64"/>
      <c r="D13" s="64"/>
      <c r="E13" s="65"/>
      <c r="Q13" s="11" t="s">
        <v>18</v>
      </c>
    </row>
    <row r="14" spans="2:24" ht="15.75" thickBot="1" x14ac:dyDescent="0.3">
      <c r="B14" s="10" t="s">
        <v>19</v>
      </c>
      <c r="C14" s="43"/>
      <c r="D14" s="43"/>
      <c r="E14" s="44"/>
      <c r="Q14" s="11" t="s">
        <v>20</v>
      </c>
    </row>
    <row r="15" spans="2:24" ht="20.25" hidden="1" customHeight="1" thickBot="1" x14ac:dyDescent="0.3">
      <c r="B15" s="13"/>
      <c r="C15" s="64"/>
      <c r="D15" s="64"/>
      <c r="E15" s="65"/>
      <c r="Q15" s="11" t="s">
        <v>21</v>
      </c>
    </row>
    <row r="16" spans="2:24" ht="15.75" thickBot="1" x14ac:dyDescent="0.3">
      <c r="B16" s="10" t="s">
        <v>22</v>
      </c>
      <c r="C16" s="43"/>
      <c r="D16" s="43"/>
      <c r="E16" s="44"/>
      <c r="Q16" s="11" t="s">
        <v>23</v>
      </c>
    </row>
    <row r="17" spans="2:17" ht="18" hidden="1" customHeight="1" thickBot="1" x14ac:dyDescent="0.3">
      <c r="B17" s="13"/>
      <c r="C17" s="64"/>
      <c r="D17" s="64"/>
      <c r="E17" s="65"/>
      <c r="L17" t="s">
        <v>24</v>
      </c>
      <c r="Q17" s="11" t="s">
        <v>25</v>
      </c>
    </row>
    <row r="18" spans="2:17" ht="15" x14ac:dyDescent="0.25">
      <c r="B18" s="14" t="s">
        <v>85</v>
      </c>
      <c r="C18" s="56"/>
      <c r="D18" s="57"/>
      <c r="E18" s="58"/>
      <c r="L18" t="s">
        <v>26</v>
      </c>
      <c r="Q18" s="11" t="s">
        <v>27</v>
      </c>
    </row>
    <row r="19" spans="2:17" ht="15" x14ac:dyDescent="0.25">
      <c r="B19" s="15">
        <v>2</v>
      </c>
      <c r="C19" s="34"/>
      <c r="D19" s="34"/>
      <c r="E19" s="35"/>
      <c r="Q19" s="11" t="s">
        <v>28</v>
      </c>
    </row>
    <row r="20" spans="2:17" ht="15" x14ac:dyDescent="0.25">
      <c r="B20" s="15">
        <v>3</v>
      </c>
      <c r="C20" s="34"/>
      <c r="D20" s="34"/>
      <c r="E20" s="35"/>
      <c r="Q20" s="11" t="s">
        <v>29</v>
      </c>
    </row>
    <row r="21" spans="2:17" ht="15.75" thickBot="1" x14ac:dyDescent="0.3">
      <c r="B21" s="16" t="s">
        <v>30</v>
      </c>
      <c r="C21" s="36"/>
      <c r="D21" s="36"/>
      <c r="E21" s="37"/>
      <c r="Q21" s="11" t="s">
        <v>31</v>
      </c>
    </row>
    <row r="22" spans="2:17" ht="15.75" thickBot="1" x14ac:dyDescent="0.3">
      <c r="B22" s="13"/>
      <c r="C22" s="41"/>
      <c r="D22" s="41"/>
      <c r="E22" s="42"/>
      <c r="Q22" s="11" t="s">
        <v>32</v>
      </c>
    </row>
    <row r="23" spans="2:17" ht="15" x14ac:dyDescent="0.25">
      <c r="B23" s="17"/>
      <c r="C23" s="18" t="s">
        <v>33</v>
      </c>
      <c r="D23" s="18" t="s">
        <v>34</v>
      </c>
      <c r="E23" s="19" t="s">
        <v>35</v>
      </c>
      <c r="Q23" s="11" t="s">
        <v>36</v>
      </c>
    </row>
    <row r="24" spans="2:17" ht="15" x14ac:dyDescent="0.25">
      <c r="B24" s="20">
        <v>1</v>
      </c>
      <c r="C24" s="21"/>
      <c r="D24" s="21" t="s">
        <v>37</v>
      </c>
      <c r="E24" s="22"/>
      <c r="Q24" s="11" t="s">
        <v>38</v>
      </c>
    </row>
    <row r="25" spans="2:17" ht="15" x14ac:dyDescent="0.25">
      <c r="B25" s="20">
        <v>2</v>
      </c>
      <c r="C25" s="21"/>
      <c r="D25" s="21"/>
      <c r="E25" s="22"/>
      <c r="L25" t="s">
        <v>37</v>
      </c>
      <c r="Q25" s="11" t="s">
        <v>39</v>
      </c>
    </row>
    <row r="26" spans="2:17" ht="15" x14ac:dyDescent="0.25">
      <c r="B26" s="20">
        <v>3</v>
      </c>
      <c r="C26" s="21"/>
      <c r="D26" s="21"/>
      <c r="E26" s="22"/>
      <c r="L26" t="s">
        <v>40</v>
      </c>
      <c r="Q26" s="11" t="s">
        <v>41</v>
      </c>
    </row>
    <row r="27" spans="2:17" ht="15" x14ac:dyDescent="0.25">
      <c r="B27" s="20">
        <v>4</v>
      </c>
      <c r="C27" s="21"/>
      <c r="D27" s="21"/>
      <c r="E27" s="22"/>
      <c r="Q27" s="11" t="s">
        <v>42</v>
      </c>
    </row>
    <row r="28" spans="2:17" ht="15" x14ac:dyDescent="0.25">
      <c r="B28" s="20">
        <v>5</v>
      </c>
      <c r="C28" s="21"/>
      <c r="D28" s="21"/>
      <c r="E28" s="22"/>
      <c r="Q28" s="11" t="s">
        <v>43</v>
      </c>
    </row>
    <row r="29" spans="2:17" ht="15" x14ac:dyDescent="0.25">
      <c r="B29" s="20">
        <v>6</v>
      </c>
      <c r="C29" s="21"/>
      <c r="D29" s="21"/>
      <c r="E29" s="22"/>
      <c r="Q29" s="11" t="s">
        <v>44</v>
      </c>
    </row>
    <row r="30" spans="2:17" ht="15" x14ac:dyDescent="0.25">
      <c r="B30" s="20">
        <v>7</v>
      </c>
      <c r="C30" s="21"/>
      <c r="D30" s="21"/>
      <c r="E30" s="22"/>
      <c r="Q30" s="11" t="s">
        <v>45</v>
      </c>
    </row>
    <row r="31" spans="2:17" ht="15" x14ac:dyDescent="0.25">
      <c r="B31" s="20">
        <v>8</v>
      </c>
      <c r="C31" s="21"/>
      <c r="D31" s="21"/>
      <c r="E31" s="22"/>
      <c r="Q31" s="11" t="s">
        <v>46</v>
      </c>
    </row>
    <row r="32" spans="2:17" ht="15" x14ac:dyDescent="0.25">
      <c r="B32" s="20">
        <v>9</v>
      </c>
      <c r="C32" s="21"/>
      <c r="D32" s="21"/>
      <c r="E32" s="22"/>
      <c r="Q32" s="11" t="s">
        <v>47</v>
      </c>
    </row>
    <row r="33" spans="2:17" ht="15" x14ac:dyDescent="0.25">
      <c r="B33" s="20">
        <v>10</v>
      </c>
      <c r="C33" s="21"/>
      <c r="D33" s="21"/>
      <c r="E33" s="22"/>
      <c r="Q33" s="11" t="s">
        <v>48</v>
      </c>
    </row>
    <row r="34" spans="2:17" ht="15.75" thickBot="1" x14ac:dyDescent="0.3">
      <c r="B34" s="23">
        <v>11</v>
      </c>
      <c r="C34" s="24"/>
      <c r="D34" s="21"/>
      <c r="E34" s="25"/>
      <c r="Q34" s="11" t="s">
        <v>49</v>
      </c>
    </row>
    <row r="35" spans="2:17" ht="15.75" thickBot="1" x14ac:dyDescent="0.3">
      <c r="B35" s="53">
        <f>IF(SUM(E24:E34)&gt;1,"ERROR, MUST EQUAL TO 100%",SUM(E24:E34))</f>
        <v>0</v>
      </c>
      <c r="C35" s="54"/>
      <c r="D35" s="54"/>
      <c r="E35" s="55"/>
      <c r="Q35" s="11" t="s">
        <v>50</v>
      </c>
    </row>
    <row r="36" spans="2:17" ht="15.75" thickBot="1" x14ac:dyDescent="0.3">
      <c r="B36" s="10" t="s">
        <v>51</v>
      </c>
      <c r="C36" s="43"/>
      <c r="D36" s="43"/>
      <c r="E36" s="44"/>
      <c r="Q36" s="11" t="s">
        <v>52</v>
      </c>
    </row>
    <row r="37" spans="2:17" ht="15.75" customHeight="1" thickBot="1" x14ac:dyDescent="0.3">
      <c r="B37" s="13"/>
      <c r="C37" s="41"/>
      <c r="D37" s="41"/>
      <c r="E37" s="42"/>
      <c r="Q37" s="11" t="s">
        <v>53</v>
      </c>
    </row>
    <row r="38" spans="2:17" ht="30.75" thickBot="1" x14ac:dyDescent="0.3">
      <c r="B38" s="26" t="s">
        <v>88</v>
      </c>
      <c r="C38" s="43"/>
      <c r="D38" s="43"/>
      <c r="E38" s="44"/>
      <c r="Q38" s="11" t="s">
        <v>54</v>
      </c>
    </row>
    <row r="39" spans="2:17" ht="22.5" hidden="1" customHeight="1" thickBot="1" x14ac:dyDescent="0.3">
      <c r="B39" s="13"/>
      <c r="C39" s="41"/>
      <c r="D39" s="41"/>
      <c r="E39" s="42"/>
      <c r="Q39" s="11" t="s">
        <v>55</v>
      </c>
    </row>
    <row r="40" spans="2:17" ht="15.75" thickBot="1" x14ac:dyDescent="0.3">
      <c r="B40" s="10" t="s">
        <v>56</v>
      </c>
      <c r="C40" s="43"/>
      <c r="D40" s="43"/>
      <c r="E40" s="44"/>
      <c r="Q40" s="11" t="s">
        <v>57</v>
      </c>
    </row>
    <row r="41" spans="2:17" ht="10.5" hidden="1" customHeight="1" thickBot="1" x14ac:dyDescent="0.3">
      <c r="B41" s="13"/>
      <c r="C41" s="41"/>
      <c r="D41" s="41"/>
      <c r="E41" s="42"/>
      <c r="Q41" s="11" t="s">
        <v>58</v>
      </c>
    </row>
    <row r="42" spans="2:17" ht="15.75" thickBot="1" x14ac:dyDescent="0.3">
      <c r="B42" s="27" t="s">
        <v>59</v>
      </c>
      <c r="C42" s="43"/>
      <c r="D42" s="43"/>
      <c r="E42" s="44"/>
      <c r="Q42" s="11" t="s">
        <v>60</v>
      </c>
    </row>
    <row r="43" spans="2:17" ht="12" hidden="1" customHeight="1" thickBot="1" x14ac:dyDescent="0.3">
      <c r="B43" s="13"/>
      <c r="C43" s="41"/>
      <c r="D43" s="41"/>
      <c r="E43" s="42"/>
      <c r="Q43" s="11" t="s">
        <v>61</v>
      </c>
    </row>
    <row r="44" spans="2:17" ht="15.75" thickBot="1" x14ac:dyDescent="0.3">
      <c r="B44" s="27" t="s">
        <v>7</v>
      </c>
      <c r="C44" s="43"/>
      <c r="D44" s="43"/>
      <c r="E44" s="44"/>
      <c r="Q44" s="11" t="s">
        <v>62</v>
      </c>
    </row>
    <row r="45" spans="2:17" ht="15" hidden="1" customHeight="1" thickBot="1" x14ac:dyDescent="0.3">
      <c r="B45" s="13"/>
      <c r="C45" s="28"/>
      <c r="D45" s="28"/>
      <c r="E45" s="29"/>
      <c r="Q45" s="11" t="s">
        <v>63</v>
      </c>
    </row>
    <row r="46" spans="2:17" ht="15.75" thickBot="1" x14ac:dyDescent="0.3">
      <c r="B46" s="27" t="s">
        <v>64</v>
      </c>
      <c r="C46" s="43"/>
      <c r="D46" s="43"/>
      <c r="E46" s="44"/>
      <c r="Q46" s="11" t="s">
        <v>65</v>
      </c>
    </row>
    <row r="47" spans="2:17" ht="20.25" hidden="1" customHeight="1" thickBot="1" x14ac:dyDescent="0.3">
      <c r="B47" s="13"/>
      <c r="C47" s="28"/>
      <c r="D47" s="28"/>
      <c r="E47" s="29"/>
      <c r="Q47" s="11" t="s">
        <v>66</v>
      </c>
    </row>
    <row r="48" spans="2:17" ht="30.75" thickBot="1" x14ac:dyDescent="0.3">
      <c r="B48" s="26" t="s">
        <v>67</v>
      </c>
      <c r="C48" s="45"/>
      <c r="D48" s="46"/>
      <c r="E48" s="47"/>
      <c r="Q48" s="11" t="s">
        <v>68</v>
      </c>
    </row>
    <row r="49" spans="2:17" ht="45.75" thickBot="1" x14ac:dyDescent="0.3">
      <c r="B49" s="26" t="s">
        <v>89</v>
      </c>
      <c r="C49" s="45"/>
      <c r="D49" s="46"/>
      <c r="E49" s="47"/>
      <c r="Q49" s="11"/>
    </row>
    <row r="50" spans="2:17" ht="45.75" thickBot="1" x14ac:dyDescent="0.3">
      <c r="B50" s="26" t="s">
        <v>87</v>
      </c>
      <c r="C50" s="45"/>
      <c r="D50" s="46"/>
      <c r="E50" s="47"/>
      <c r="Q50" s="11"/>
    </row>
    <row r="51" spans="2:17" ht="30.75" thickBot="1" x14ac:dyDescent="0.3">
      <c r="B51" s="26" t="s">
        <v>86</v>
      </c>
      <c r="C51" s="45"/>
      <c r="D51" s="46"/>
      <c r="E51" s="47"/>
      <c r="Q51" s="11"/>
    </row>
    <row r="52" spans="2:17" ht="45.75" thickBot="1" x14ac:dyDescent="0.3">
      <c r="B52" s="26" t="s">
        <v>95</v>
      </c>
      <c r="C52" s="45"/>
      <c r="D52" s="46"/>
      <c r="E52" s="47"/>
      <c r="Q52" s="11"/>
    </row>
    <row r="53" spans="2:17" ht="30" customHeight="1" thickBot="1" x14ac:dyDescent="0.3">
      <c r="B53" s="26" t="s">
        <v>94</v>
      </c>
      <c r="C53" s="45"/>
      <c r="D53" s="46"/>
      <c r="E53" s="47"/>
      <c r="Q53" s="11"/>
    </row>
    <row r="54" spans="2:17" ht="15" x14ac:dyDescent="0.25">
      <c r="B54" s="48" t="s">
        <v>91</v>
      </c>
      <c r="C54" s="49"/>
      <c r="D54" s="49"/>
      <c r="E54" s="50"/>
      <c r="Q54" s="11" t="s">
        <v>69</v>
      </c>
    </row>
    <row r="55" spans="2:17" ht="15.75" thickBot="1" x14ac:dyDescent="0.3">
      <c r="B55" s="48"/>
      <c r="C55" s="49"/>
      <c r="D55" s="49"/>
      <c r="E55" s="50"/>
      <c r="Q55" s="11" t="s">
        <v>70</v>
      </c>
    </row>
    <row r="56" spans="2:17" ht="15" x14ac:dyDescent="0.25">
      <c r="B56" s="14" t="s">
        <v>71</v>
      </c>
      <c r="C56" s="51"/>
      <c r="D56" s="51"/>
      <c r="E56" s="52"/>
      <c r="Q56" s="11"/>
    </row>
    <row r="57" spans="2:17" ht="15" x14ac:dyDescent="0.25">
      <c r="B57" s="30" t="s">
        <v>92</v>
      </c>
      <c r="C57" s="34"/>
      <c r="D57" s="34"/>
      <c r="E57" s="35"/>
      <c r="Q57" s="11" t="s">
        <v>72</v>
      </c>
    </row>
    <row r="58" spans="2:17" ht="15.75" thickBot="1" x14ac:dyDescent="0.3">
      <c r="B58" s="31" t="s">
        <v>93</v>
      </c>
      <c r="C58" s="36"/>
      <c r="D58" s="36"/>
      <c r="E58" s="37"/>
      <c r="Q58" s="11" t="s">
        <v>73</v>
      </c>
    </row>
    <row r="59" spans="2:17" ht="15" x14ac:dyDescent="0.25">
      <c r="Q59" s="11" t="s">
        <v>74</v>
      </c>
    </row>
    <row r="60" spans="2:17" ht="15" x14ac:dyDescent="0.25">
      <c r="Q60" s="11" t="s">
        <v>75</v>
      </c>
    </row>
    <row r="61" spans="2:17" ht="16.5" thickBot="1" x14ac:dyDescent="0.3">
      <c r="B61" s="9" t="s">
        <v>76</v>
      </c>
      <c r="Q61" s="11" t="s">
        <v>77</v>
      </c>
    </row>
    <row r="62" spans="2:17" ht="15.75" thickBot="1" x14ac:dyDescent="0.3">
      <c r="B62" s="27" t="s">
        <v>78</v>
      </c>
      <c r="C62" s="32"/>
      <c r="D62" s="7" t="s">
        <v>79</v>
      </c>
      <c r="E62" s="33"/>
    </row>
    <row r="63" spans="2:17" ht="15.75" thickBot="1" x14ac:dyDescent="0.3">
      <c r="B63" s="27" t="s">
        <v>80</v>
      </c>
      <c r="C63" s="32"/>
      <c r="L63" t="s">
        <v>81</v>
      </c>
    </row>
    <row r="64" spans="2:17" ht="15.75" thickBot="1" x14ac:dyDescent="0.3">
      <c r="B64" s="27" t="s">
        <v>82</v>
      </c>
      <c r="C64" s="38"/>
      <c r="D64" s="39"/>
      <c r="E64" s="40"/>
      <c r="L64" t="s">
        <v>83</v>
      </c>
    </row>
    <row r="65" spans="12:12" ht="15" x14ac:dyDescent="0.25">
      <c r="L65" t="s">
        <v>84</v>
      </c>
    </row>
    <row r="66" spans="12:12" ht="15" x14ac:dyDescent="0.25"/>
    <row r="67" spans="12:12" ht="15" x14ac:dyDescent="0.25"/>
    <row r="68" spans="12:12" ht="14.25" customHeight="1" x14ac:dyDescent="0.25"/>
  </sheetData>
  <sheetProtection selectLockedCells="1"/>
  <mergeCells count="38">
    <mergeCell ref="C18:E18"/>
    <mergeCell ref="B5:I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42:E42"/>
    <mergeCell ref="C19:E19"/>
    <mergeCell ref="C20:E20"/>
    <mergeCell ref="C21:E21"/>
    <mergeCell ref="C22:E22"/>
    <mergeCell ref="B35:E35"/>
    <mergeCell ref="C36:E36"/>
    <mergeCell ref="C37:E37"/>
    <mergeCell ref="C38:E38"/>
    <mergeCell ref="C39:E39"/>
    <mergeCell ref="C40:E40"/>
    <mergeCell ref="C41:E41"/>
    <mergeCell ref="C57:E57"/>
    <mergeCell ref="C58:E58"/>
    <mergeCell ref="C64:E64"/>
    <mergeCell ref="C43:E43"/>
    <mergeCell ref="C44:E44"/>
    <mergeCell ref="C46:E46"/>
    <mergeCell ref="C48:E48"/>
    <mergeCell ref="B54:E55"/>
    <mergeCell ref="C56:E56"/>
    <mergeCell ref="C49:E49"/>
    <mergeCell ref="C50:E50"/>
    <mergeCell ref="C51:E51"/>
    <mergeCell ref="C52:E52"/>
    <mergeCell ref="C53:E53"/>
  </mergeCells>
  <conditionalFormatting sqref="C12 C14 C16 C18 C32:C34 C36 C38 C40 C57:C58 C8:C9 C48:C53">
    <cfRule type="cellIs" dxfId="13" priority="14" operator="equal">
      <formula>0</formula>
    </cfRule>
  </conditionalFormatting>
  <conditionalFormatting sqref="C62:C63">
    <cfRule type="cellIs" dxfId="12" priority="13" operator="equal">
      <formula>0</formula>
    </cfRule>
  </conditionalFormatting>
  <conditionalFormatting sqref="E62">
    <cfRule type="cellIs" dxfId="11" priority="12" operator="equal">
      <formula>0</formula>
    </cfRule>
  </conditionalFormatting>
  <conditionalFormatting sqref="C24:D24 C25:C31 D25:D34">
    <cfRule type="cellIs" dxfId="10" priority="11" operator="equal">
      <formula>0</formula>
    </cfRule>
  </conditionalFormatting>
  <conditionalFormatting sqref="E24:E34">
    <cfRule type="cellIs" dxfId="9" priority="10" operator="equal">
      <formula>0</formula>
    </cfRule>
  </conditionalFormatting>
  <conditionalFormatting sqref="B35:E35">
    <cfRule type="cellIs" dxfId="8" priority="9" operator="greaterThan">
      <formula>1</formula>
    </cfRule>
  </conditionalFormatting>
  <conditionalFormatting sqref="C42">
    <cfRule type="cellIs" dxfId="7" priority="8" operator="equal">
      <formula>0</formula>
    </cfRule>
  </conditionalFormatting>
  <conditionalFormatting sqref="C44">
    <cfRule type="cellIs" dxfId="6" priority="7" operator="equal">
      <formula>0</formula>
    </cfRule>
  </conditionalFormatting>
  <conditionalFormatting sqref="C46">
    <cfRule type="cellIs" dxfId="5" priority="6" operator="equal">
      <formula>0</formula>
    </cfRule>
  </conditionalFormatting>
  <conditionalFormatting sqref="C19:C20">
    <cfRule type="cellIs" dxfId="4" priority="5" operator="equal">
      <formula>0</formula>
    </cfRule>
  </conditionalFormatting>
  <conditionalFormatting sqref="C21">
    <cfRule type="cellIs" dxfId="3" priority="4" operator="equal">
      <formula>0</formula>
    </cfRule>
  </conditionalFormatting>
  <conditionalFormatting sqref="C10">
    <cfRule type="cellIs" dxfId="2" priority="3" operator="equal">
      <formula>0</formula>
    </cfRule>
  </conditionalFormatting>
  <conditionalFormatting sqref="C56">
    <cfRule type="cellIs" dxfId="1" priority="2" operator="equal">
      <formula>0</formula>
    </cfRule>
  </conditionalFormatting>
  <conditionalFormatting sqref="C64">
    <cfRule type="cellIs" dxfId="0" priority="1" operator="equal">
      <formula>0</formula>
    </cfRule>
  </conditionalFormatting>
  <dataValidations count="8">
    <dataValidation type="list" allowBlank="1" showInputMessage="1" showErrorMessage="1" sqref="D24:D34" xr:uid="{5798F9D5-DEEE-4394-91D3-9BF6A8E97B44}">
      <formula1>$L$25:$L$26</formula1>
    </dataValidation>
    <dataValidation type="list" allowBlank="1" showInputMessage="1" showErrorMessage="1" sqref="C63" xr:uid="{0B9EAD66-0DAA-4539-AC5D-9B6C9A9B6EF7}">
      <formula1>$L$63:$L$65</formula1>
    </dataValidation>
    <dataValidation type="list" allowBlank="1" showInputMessage="1" showErrorMessage="1" sqref="C57:C58" xr:uid="{007B9B51-DB1C-43A7-A11D-4060FE92B8CF}">
      <formula1>$L$17:$L$18</formula1>
    </dataValidation>
    <dataValidation type="list" allowBlank="1" showInputMessage="1" showErrorMessage="1" sqref="C42:E42" xr:uid="{D81B8F51-8D50-4DCC-BBC1-A2655BF680B0}">
      <formula1>"Full authority, Pre-determined rates, No discretion, Prior submit"</formula1>
    </dataValidation>
    <dataValidation type="list" allowBlank="1" showInputMessage="1" showErrorMessage="1" sqref="C44:E44" xr:uid="{9BA189BF-A591-446A-91E4-A87078359363}">
      <formula1>"No, Yes"</formula1>
    </dataValidation>
    <dataValidation type="list" allowBlank="1" showInputMessage="1" showErrorMessage="1" sqref="C12:E12" xr:uid="{FDF268BD-D61B-43CB-8DFE-1EE8081AE8F1}">
      <formula1>"New Application, Extension - Regional, Extension - Class of Business, Extension - Addition of Participants, Renewal"</formula1>
    </dataValidation>
    <dataValidation type="list" allowBlank="1" showInputMessage="1" showErrorMessage="1" sqref="C56:E56" xr:uid="{1DD171C0-3A6E-49E8-A1B6-FBF52C3067E8}">
      <formula1>"Yes, No"</formula1>
    </dataValidation>
    <dataValidation type="list" allowBlank="1" showInputMessage="1" showErrorMessage="1" sqref="C18:E20" xr:uid="{A54DDCBC-ED12-4DC9-9B09-5B666833F9BD}">
      <formula1>$Q$9:$Q$61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PersistId xmlns="de14ec6f-ceae-4acb-b820-523fee4dab9f" xsi:nil="true"/>
    <lcf76f155ced4ddcb4097134ff3c332f xmlns="7d8e31f2-82f3-489e-88b1-e82f19e16bd3">
      <Terms xmlns="http://schemas.microsoft.com/office/infopath/2007/PartnerControls"/>
    </lcf76f155ced4ddcb4097134ff3c332f>
    <TaxCatchAll xmlns="de14ec6f-ceae-4acb-b820-523fee4dab9f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671C6A74E1B40BF7623C1CB10B8ED" ma:contentTypeVersion="29" ma:contentTypeDescription="Create a new document." ma:contentTypeScope="" ma:versionID="10d9d66c4be2a2f3bf9bc07aae36c1c9">
  <xsd:schema xmlns:xsd="http://www.w3.org/2001/XMLSchema" xmlns:xs="http://www.w3.org/2001/XMLSchema" xmlns:p="http://schemas.microsoft.com/office/2006/metadata/properties" xmlns:ns1="http://schemas.microsoft.com/sharepoint/v3" xmlns:ns2="de14ec6f-ceae-4acb-b820-523fee4dab9f" xmlns:ns3="7d8e31f2-82f3-489e-88b1-e82f19e16bd3" targetNamespace="http://schemas.microsoft.com/office/2006/metadata/properties" ma:root="true" ma:fieldsID="8705b6dcbceac36416f8a1608ed7cdc7" ns1:_="" ns2:_="" ns3:_="">
    <xsd:import namespace="http://schemas.microsoft.com/sharepoint/v3"/>
    <xsd:import namespace="de14ec6f-ceae-4acb-b820-523fee4dab9f"/>
    <xsd:import namespace="7d8e31f2-82f3-489e-88b1-e82f19e16b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4ec6f-ceae-4acb-b820-523fee4dab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8b1ffac1-9996-465d-afd2-5e51f63e6f7d}" ma:internalName="TaxCatchAll" ma:showField="CatchAllData" ma:web="de14ec6f-ceae-4acb-b820-523fee4dab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e31f2-82f3-489e-88b1-e82f19e16b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3ca62c2d-09df-4e68-912c-3f87823c8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933E5D2-8E05-4FF2-BA5D-B7AD61633D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D88145-6C34-4F5A-86AE-8B232910DDE1}">
  <ds:schemaRefs>
    <ds:schemaRef ds:uri="http://schemas.microsoft.com/office/2006/documentManagement/types"/>
    <ds:schemaRef ds:uri="http://www.w3.org/XML/1998/namespace"/>
    <ds:schemaRef ds:uri="de14ec6f-ceae-4acb-b820-523fee4dab9f"/>
    <ds:schemaRef ds:uri="http://purl.org/dc/terms/"/>
    <ds:schemaRef ds:uri="7d8e31f2-82f3-489e-88b1-e82f19e16bd3"/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5D3D33-C724-4CA0-A3F6-AE40530CD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14ec6f-ceae-4acb-b820-523fee4dab9f"/>
    <ds:schemaRef ds:uri="7d8e31f2-82f3-489e-88b1-e82f19e16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F1A957-695A-4876-BED0-130CC7714BB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Address_of_Coverholder</vt:lpstr>
      <vt:lpstr>Atlas_approved?</vt:lpstr>
      <vt:lpstr>Binder_Relation</vt:lpstr>
      <vt:lpstr>Claims_Authority</vt:lpstr>
      <vt:lpstr>DA_approval_obtained?</vt:lpstr>
      <vt:lpstr>Date_of_Approval_from_Lloyd_s_Asia__dd_mm_yyyy</vt:lpstr>
      <vt:lpstr>Domicile_of_Coverholder</vt:lpstr>
      <vt:lpstr>Effective_Period_of_the_delegation_arrangement</vt:lpstr>
      <vt:lpstr>Name_of__Broker__if_applicable</vt:lpstr>
      <vt:lpstr>Name_of_Coverholder</vt:lpstr>
      <vt:lpstr>Type_of_class</vt:lpstr>
      <vt:lpstr>Type_of_request</vt:lpstr>
      <vt:lpstr>Underwriting_Authority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Syn, Siew Ho</dc:creator>
  <cp:lastModifiedBy>Allen, Emma</cp:lastModifiedBy>
  <dcterms:created xsi:type="dcterms:W3CDTF">2024-02-27T08:11:46Z</dcterms:created>
  <dcterms:modified xsi:type="dcterms:W3CDTF">2024-04-17T12:08:22Z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0x010100355671C6A74E1B40BF7623C1CB10B8ED</vt:lpwstr>
  </property>
  <property fmtid="{D5CDD505-2E9C-101B-9397-08002B2CF9AE}" pid="3" name="MSIP_Label_d9d4eac9-bab1-4863-b7e6-52e5c519cf63_Enabled">
    <vt:lpwstr>true</vt:lpwstr>
  </property>
  <property fmtid="{D5CDD505-2E9C-101B-9397-08002B2CF9AE}" pid="4" name="MSIP_Label_d9d4eac9-bab1-4863-b7e6-52e5c519cf63_SetDate">
    <vt:lpwstr>2024-04-17T12:08:11Z</vt:lpwstr>
  </property>
  <property fmtid="{D5CDD505-2E9C-101B-9397-08002B2CF9AE}" pid="5" name="MSIP_Label_d9d4eac9-bab1-4863-b7e6-52e5c519cf63_Method">
    <vt:lpwstr>Privileged</vt:lpwstr>
  </property>
  <property fmtid="{D5CDD505-2E9C-101B-9397-08002B2CF9AE}" pid="6" name="MSIP_Label_d9d4eac9-bab1-4863-b7e6-52e5c519cf63_Name">
    <vt:lpwstr>d9d4eac9-bab1-4863-b7e6-52e5c519cf63</vt:lpwstr>
  </property>
  <property fmtid="{D5CDD505-2E9C-101B-9397-08002B2CF9AE}" pid="7" name="MSIP_Label_d9d4eac9-bab1-4863-b7e6-52e5c519cf63_SiteId">
    <vt:lpwstr>8df4b91e-bf72-411d-9902-5ecc8f1e6c11</vt:lpwstr>
  </property>
  <property fmtid="{D5CDD505-2E9C-101B-9397-08002B2CF9AE}" pid="8" name="MSIP_Label_d9d4eac9-bab1-4863-b7e6-52e5c519cf63_ActionId">
    <vt:lpwstr>016c3fa1-af0d-4568-8a88-6b13191c0294</vt:lpwstr>
  </property>
  <property fmtid="{D5CDD505-2E9C-101B-9397-08002B2CF9AE}" pid="9" name="MSIP_Label_d9d4eac9-bab1-4863-b7e6-52e5c519cf63_ContentBits">
    <vt:lpwstr>2</vt:lpwstr>
  </property>
</Properties>
</file>